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F8A584CF-878D-4282-A5ED-DB76879B5024}" xr6:coauthVersionLast="47" xr6:coauthVersionMax="47" xr10:uidLastSave="{00000000-0000-0000-0000-000000000000}"/>
  <bookViews>
    <workbookView xWindow="-23148" yWindow="1740" windowWidth="23256" windowHeight="12456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<sst xmlns="http://schemas.openxmlformats.org/spreadsheetml/2006/main" count="95" uniqueCount="74">
  <si>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</si>
  <si>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</si>
  <si>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</si>
  <si>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</si>
  <si>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</si>
  <si>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</si>
  <si>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</si>
  <si>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</si>
  <si>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</si>
  <si>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</si>
  <si>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</si>
  <si>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</si>
  <si>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</si>
  <si>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</si>
  <si>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</si>
  <si>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</si>
  <si>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</si>
  <si>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</si>
  <si>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</si>
  <si>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</si>
  <si>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</si>
  <si>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</si>
  <si>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</si>
  <si>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</si>
  <si>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</si>
  <si>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</si>
  <si>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</si>
  <si>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</si>
  <si>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</si>
  <si>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</si>
  <si>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</si>
  <si>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</si>
  <si>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</si>
  <si>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</si>
  <si>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</si>
  <si>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</si>
  <si>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</si>
  <si>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</si>
  <si>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</si>
  <si>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</si>
  <si>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</si>
  <si>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</si>
  <si>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</si>
  <si>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</si>
  <si>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</si>
  <si>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</si>
  <si>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</si>
  <si>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</si>
  <si>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</si>
  <si>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</si>
  <si>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</si>
  <si>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</si>
  <si>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</si>
  <si>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</si>
  <si>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</si>
  <si>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</si>
  <si>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</si>
  <si>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</si>
  <si>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</si>
  <si>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</si>
  <si>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>The Claire Tomlinson Trophy VL</t>
  </si>
  <si>
    <t>Ladies</t>
  </si>
  <si>
    <t>12-16 Goal</t>
  </si>
  <si>
    <t>Vitrix Ludorum</t>
  </si>
  <si>
    <t>CTT2024</t>
  </si>
  <si>
    <t>HPA</t>
  </si>
  <si>
    <t>charged directly by the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</si>
  <si>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</si>
  <si>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</si>
  <si>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</si>
  <si>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</si>
  <si>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</si>
  <si>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HPA Umpires will be provided for ALL matches and this will attract an additional cost which will be invoiced to you directly by the HPA.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</si>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</sst>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12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D43" sqref="D43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6.14062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63" t="s">
        <v>60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61</v>
      </c>
      <c r="F3" s="66" t="s">
        <v>62</v>
      </c>
      <c r="G3" s="66"/>
      <c r="H3" s="66"/>
      <c r="K3" s="4" t="s">
        <v>63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45502</v>
      </c>
      <c r="G5" s="1" t="s">
        <v>0</v>
      </c>
      <c r="H5" s="7"/>
      <c r="I5" s="3">
        <v>45495</v>
      </c>
      <c r="K5" s="6" t="str">
        <f ca="1">J6&amp;" days to go!"</f>
        <v>13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1485</v>
      </c>
      <c r="E6" s="23">
        <v>2145</v>
      </c>
      <c r="F6" s="23">
        <v>2640</v>
      </c>
      <c r="H6" s="7"/>
      <c r="I6" s="24">
        <f ca="1">TODAY()</f>
        <v>45482</v>
      </c>
      <c r="J6" s="25">
        <f ca="1">I5-I6</f>
        <v>13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2640</v>
      </c>
      <c r="J23" s="2"/>
      <c r="K23" s="10" t="s">
        <v>64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1485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2145</v>
      </c>
      <c r="F26" s="10" t="s">
        <v>58</v>
      </c>
      <c r="G26" s="10"/>
      <c r="H26" s="14" t="s">
        <v>66</v>
      </c>
      <c r="J26" s="14"/>
      <c r="K26" s="44" t="s">
        <v>65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2640</v>
      </c>
      <c r="F27" s="60" t="s">
        <v>58</v>
      </c>
      <c r="G27" s="61"/>
      <c r="H27" s="42"/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45502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45503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45504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45505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45506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45507</v>
      </c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45508</v>
      </c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45509</v>
      </c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>
        <v>45510</v>
      </c>
      <c r="D40" s="83" t="s">
        <v>68</v>
      </c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>
        <v>45511</v>
      </c>
      <c r="D41" s="83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>
        <v>45512</v>
      </c>
      <c r="D42" s="83" t="s">
        <v>67</v>
      </c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>
        <v>6</v>
      </c>
      <c r="N42" s="38" t="s">
        <v>45</v>
      </c>
      <c r="O42" s="71" t="s">
        <v>73</v>
      </c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/>
      <c r="D43" s="34"/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/>
      <c r="D44" s="34"/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/>
      <c r="N44" s="38"/>
      <c r="O44" s="71"/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11</v>
      </c>
    </row>
  </sheetData>
  <sheetProtection algorithmName="SHA-512" hashValue="UlfnG5EVTmlC7RuoKjgOhjCEtKyDjGY3oKpFk74n15HLU63bMbGSWLQ9vL4a+t0jO4qn/Qr4JhuCoEGf3alKbQ==" saltValue="ZMB/wExMX1nc1ATn4hmE6w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notContainsBlanks" dxfId="211" priority="288">
      <formula>LEN(TRIM(C10))&gt;0</formula>
    </cfRule>
    <cfRule type="containsBlanks" dxfId="210" priority="329">
      <formula>LEN(TRIM(C10))=0</formula>
    </cfRule>
  </conditionalFormatting>
  <conditionalFormatting sqref="C13">
    <cfRule type="containsBlanks" dxfId="209" priority="330">
      <formula>LEN(TRIM(C13))=0</formula>
    </cfRule>
    <cfRule type="notContainsBlanks" dxfId="208" priority="258">
      <formula>LEN(TRIM(C13))&gt;0</formula>
    </cfRule>
  </conditionalFormatting>
  <conditionalFormatting sqref="C15">
    <cfRule type="containsBlanks" dxfId="207" priority="332">
      <formula>LEN(TRIM(C15))=0</formula>
    </cfRule>
    <cfRule type="notContainsBlanks" dxfId="206" priority="260">
      <formula>LEN(TRIM(C15))&gt;0</formula>
    </cfRule>
  </conditionalFormatting>
  <conditionalFormatting sqref="C17">
    <cfRule type="containsBlanks" dxfId="205" priority="333">
      <formula>LEN(TRIM(C17))=0</formula>
    </cfRule>
    <cfRule type="notContainsBlanks" dxfId="204" priority="262">
      <formula>LEN(TRIM(C17))&gt;0</formula>
    </cfRule>
  </conditionalFormatting>
  <conditionalFormatting sqref="C19">
    <cfRule type="containsBlanks" dxfId="203" priority="334">
      <formula>LEN(TRIM(C19))=0</formula>
    </cfRule>
    <cfRule type="notContainsBlanks" dxfId="202" priority="280">
      <formula>LEN(TRIM(C19))&gt;0</formula>
    </cfRule>
  </conditionalFormatting>
  <conditionalFormatting sqref="C32">
    <cfRule type="expression" dxfId="201" priority="306">
      <formula>$B$32=TRUE</formula>
    </cfRule>
  </conditionalFormatting>
  <conditionalFormatting sqref="C33">
    <cfRule type="expression" dxfId="200" priority="21">
      <formula>$B$33=TRUE</formula>
    </cfRule>
  </conditionalFormatting>
  <conditionalFormatting sqref="C34">
    <cfRule type="expression" dxfId="199" priority="20">
      <formula>$B$34=TRUE</formula>
    </cfRule>
  </conditionalFormatting>
  <conditionalFormatting sqref="C35">
    <cfRule type="expression" dxfId="198" priority="19">
      <formula>$B$35=TRUE</formula>
    </cfRule>
  </conditionalFormatting>
  <conditionalFormatting sqref="C36">
    <cfRule type="expression" dxfId="197" priority="22">
      <formula>$B$36=TRUE</formula>
    </cfRule>
  </conditionalFormatting>
  <conditionalFormatting sqref="C37">
    <cfRule type="expression" dxfId="196" priority="15">
      <formula>$B$37=TRUE</formula>
    </cfRule>
  </conditionalFormatting>
  <conditionalFormatting sqref="C38">
    <cfRule type="expression" dxfId="195" priority="18">
      <formula>$B$38=TRUE</formula>
    </cfRule>
  </conditionalFormatting>
  <conditionalFormatting sqref="C39">
    <cfRule type="expression" dxfId="194" priority="17">
      <formula>$B$39=TRUE</formula>
    </cfRule>
  </conditionalFormatting>
  <conditionalFormatting sqref="C40">
    <cfRule type="expression" dxfId="193" priority="10">
      <formula>$B$40=TRUE</formula>
    </cfRule>
  </conditionalFormatting>
  <conditionalFormatting sqref="C41">
    <cfRule type="expression" dxfId="192" priority="16">
      <formula>$B$41=TRUE</formula>
    </cfRule>
  </conditionalFormatting>
  <conditionalFormatting sqref="C42">
    <cfRule type="expression" dxfId="191" priority="14">
      <formula>$B$42=TRUE</formula>
    </cfRule>
  </conditionalFormatting>
  <conditionalFormatting sqref="C43">
    <cfRule type="expression" dxfId="190" priority="13">
      <formula>$B$43=TRUE</formula>
    </cfRule>
  </conditionalFormatting>
  <conditionalFormatting sqref="C44">
    <cfRule type="expression" dxfId="189" priority="12">
      <formula>$B$44=TRUE</formula>
    </cfRule>
  </conditionalFormatting>
  <conditionalFormatting sqref="C45">
    <cfRule type="expression" dxfId="188" priority="5">
      <formula>$B$45=TRUE</formula>
    </cfRule>
  </conditionalFormatting>
  <conditionalFormatting sqref="C46">
    <cfRule type="expression" dxfId="187" priority="11">
      <formula>$B$46=TRUE</formula>
    </cfRule>
  </conditionalFormatting>
  <conditionalFormatting sqref="C47">
    <cfRule type="expression" dxfId="186" priority="9">
      <formula>$B$47=TRUE</formula>
    </cfRule>
  </conditionalFormatting>
  <conditionalFormatting sqref="C48">
    <cfRule type="expression" dxfId="185" priority="8">
      <formula>$B$48=TRUE</formula>
    </cfRule>
  </conditionalFormatting>
  <conditionalFormatting sqref="C49">
    <cfRule type="expression" dxfId="184" priority="7">
      <formula>$B$49=TRUE</formula>
    </cfRule>
  </conditionalFormatting>
  <conditionalFormatting sqref="C50">
    <cfRule type="expression" dxfId="183" priority="3">
      <formula>$B$50=TRUE</formula>
    </cfRule>
  </conditionalFormatting>
  <conditionalFormatting sqref="C51">
    <cfRule type="expression" dxfId="182" priority="6">
      <formula>$B$51=TRUE</formula>
    </cfRule>
  </conditionalFormatting>
  <conditionalFormatting sqref="C52">
    <cfRule type="expression" dxfId="181" priority="4">
      <formula>$B$52=TRUE</formula>
    </cfRule>
  </conditionalFormatting>
  <conditionalFormatting sqref="C23:G23">
    <cfRule type="notContainsBlanks" dxfId="180" priority="93">
      <formula>LEN(TRIM(C23))&gt;0</formula>
    </cfRule>
    <cfRule type="containsBlanks" dxfId="179" priority="94">
      <formula>LEN(TRIM(C23))=0</formula>
    </cfRule>
  </conditionalFormatting>
  <conditionalFormatting sqref="E32 G32 I32 K32">
    <cfRule type="expression" dxfId="178" priority="24">
      <formula>$C$32&lt;&gt;""</formula>
    </cfRule>
    <cfRule type="expression" dxfId="177" priority="25">
      <formula>$C$32=""</formula>
    </cfRule>
  </conditionalFormatting>
  <conditionalFormatting sqref="E33 G33 I33 K33">
    <cfRule type="expression" dxfId="176" priority="27">
      <formula>$C$33=""</formula>
    </cfRule>
    <cfRule type="expression" dxfId="175" priority="26">
      <formula>$C$33&lt;&gt;""</formula>
    </cfRule>
  </conditionalFormatting>
  <conditionalFormatting sqref="E34 G34 I34 K34">
    <cfRule type="expression" dxfId="174" priority="29">
      <formula>$C$34=""</formula>
    </cfRule>
    <cfRule type="expression" dxfId="173" priority="28">
      <formula>$C$34&lt;&gt;""</formula>
    </cfRule>
  </conditionalFormatting>
  <conditionalFormatting sqref="E35 G35 I35 K35">
    <cfRule type="expression" dxfId="172" priority="30">
      <formula>$C$35&lt;&gt;""</formula>
    </cfRule>
    <cfRule type="expression" dxfId="171" priority="31">
      <formula>$C$35&lt;&gt;""</formula>
    </cfRule>
    <cfRule type="expression" dxfId="170" priority="32">
      <formula>$C$35=""</formula>
    </cfRule>
  </conditionalFormatting>
  <conditionalFormatting sqref="E36 G36 I36 K36">
    <cfRule type="expression" dxfId="169" priority="33">
      <formula>$C$36&lt;&gt;""</formula>
    </cfRule>
    <cfRule type="expression" dxfId="168" priority="34">
      <formula>$C$36=""</formula>
    </cfRule>
  </conditionalFormatting>
  <conditionalFormatting sqref="E37 G37 I37 K37">
    <cfRule type="expression" dxfId="167" priority="35">
      <formula>$C$37&lt;&gt;""</formula>
    </cfRule>
    <cfRule type="expression" dxfId="166" priority="36">
      <formula>$C$37=""</formula>
    </cfRule>
  </conditionalFormatting>
  <conditionalFormatting sqref="E38 G38 I38 K38">
    <cfRule type="expression" dxfId="165" priority="38">
      <formula>$C$38=""</formula>
    </cfRule>
    <cfRule type="expression" dxfId="164" priority="37">
      <formula>$C$38&lt;&gt;""</formula>
    </cfRule>
  </conditionalFormatting>
  <conditionalFormatting sqref="E39 G39 I39 K39">
    <cfRule type="expression" dxfId="163" priority="39">
      <formula>$C$39&lt;&gt;""</formula>
    </cfRule>
    <cfRule type="expression" dxfId="162" priority="40">
      <formula>$C$39=""</formula>
    </cfRule>
  </conditionalFormatting>
  <conditionalFormatting sqref="E40 G40 I40 K40">
    <cfRule type="expression" dxfId="161" priority="41">
      <formula>$C$40&lt;&gt;""</formula>
    </cfRule>
    <cfRule type="expression" dxfId="160" priority="42">
      <formula>$C$40=""</formula>
    </cfRule>
  </conditionalFormatting>
  <conditionalFormatting sqref="E41 G41 I41 K41">
    <cfRule type="expression" dxfId="159" priority="43">
      <formula>$C$41&lt;&gt;""</formula>
    </cfRule>
    <cfRule type="expression" dxfId="158" priority="44">
      <formula>$C$41=""</formula>
    </cfRule>
  </conditionalFormatting>
  <conditionalFormatting sqref="E42 G42 I42 K42">
    <cfRule type="expression" dxfId="157" priority="45">
      <formula>$C$42&lt;&gt;""</formula>
    </cfRule>
    <cfRule type="expression" dxfId="156" priority="46">
      <formula>$C$42=""</formula>
    </cfRule>
  </conditionalFormatting>
  <conditionalFormatting sqref="E43 G43 I43 K43">
    <cfRule type="expression" dxfId="155" priority="65">
      <formula>$C$43&lt;&gt;""</formula>
    </cfRule>
    <cfRule type="expression" dxfId="154" priority="66">
      <formula>$C$43=""</formula>
    </cfRule>
  </conditionalFormatting>
  <conditionalFormatting sqref="E44 G44 I44 K44">
    <cfRule type="expression" dxfId="153" priority="64">
      <formula>$C$44&lt;&gt;""</formula>
    </cfRule>
    <cfRule type="expression" dxfId="152" priority="68">
      <formula>$C$44=""</formula>
    </cfRule>
  </conditionalFormatting>
  <conditionalFormatting sqref="E45 G45 I45 K45">
    <cfRule type="expression" dxfId="151" priority="63">
      <formula>$C$45&lt;&gt;""</formula>
    </cfRule>
    <cfRule type="expression" dxfId="150" priority="67">
      <formula>$C$45=""</formula>
    </cfRule>
  </conditionalFormatting>
  <conditionalFormatting sqref="E46 G46 I46 K46">
    <cfRule type="expression" dxfId="149" priority="61">
      <formula>$C$46&lt;&gt;""</formula>
    </cfRule>
    <cfRule type="expression" dxfId="148" priority="62">
      <formula>$C$46=""</formula>
    </cfRule>
  </conditionalFormatting>
  <conditionalFormatting sqref="E47 G47 I47 K47">
    <cfRule type="expression" dxfId="147" priority="59">
      <formula>$C$47&lt;&gt;""</formula>
    </cfRule>
    <cfRule type="expression" dxfId="146" priority="60">
      <formula>$C$47=""</formula>
    </cfRule>
  </conditionalFormatting>
  <conditionalFormatting sqref="E48 G48 I48 K48">
    <cfRule type="expression" dxfId="145" priority="58">
      <formula>$C$48=""</formula>
    </cfRule>
    <cfRule type="expression" dxfId="144" priority="57">
      <formula>$C$48&lt;&gt;""</formula>
    </cfRule>
  </conditionalFormatting>
  <conditionalFormatting sqref="E49 G49 I49 K49">
    <cfRule type="expression" dxfId="143" priority="55">
      <formula>$C$49&lt;&gt;""</formula>
    </cfRule>
    <cfRule type="expression" dxfId="142" priority="56">
      <formula>$C$49=""</formula>
    </cfRule>
  </conditionalFormatting>
  <conditionalFormatting sqref="E50 G50 I50 K50">
    <cfRule type="expression" dxfId="141" priority="54">
      <formula>$C$50=""</formula>
    </cfRule>
    <cfRule type="expression" dxfId="140" priority="53">
      <formula>$C$50&lt;&gt;""</formula>
    </cfRule>
  </conditionalFormatting>
  <conditionalFormatting sqref="E51 G51 I51 K51">
    <cfRule type="expression" dxfId="139" priority="51">
      <formula>$C$51&lt;&gt;""</formula>
    </cfRule>
    <cfRule type="expression" dxfId="138" priority="52">
      <formula>$C$51=""</formula>
    </cfRule>
  </conditionalFormatting>
  <conditionalFormatting sqref="E52 G52 I52 K52">
    <cfRule type="expression" dxfId="137" priority="49">
      <formula>$C$52&lt;&gt;""</formula>
    </cfRule>
    <cfRule type="expression" dxfId="136" priority="50">
      <formula>$C$52=""</formula>
    </cfRule>
  </conditionalFormatting>
  <conditionalFormatting sqref="G13 G15 G17 G19">
    <cfRule type="containsBlanks" dxfId="135" priority="331">
      <formula>LEN(TRIM(G13))=0</formula>
    </cfRule>
    <cfRule type="notContainsBlanks" dxfId="134" priority="278">
      <formula>LEN(TRIM(G13))&gt;0</formula>
    </cfRule>
  </conditionalFormatting>
  <conditionalFormatting sqref="I10">
    <cfRule type="notContainsBlanks" dxfId="133" priority="276">
      <formula>LEN(TRIM(I10))&gt;0</formula>
    </cfRule>
    <cfRule type="containsBlanks" dxfId="132" priority="328">
      <formula>LEN(TRIM(I10))=0</formula>
    </cfRule>
  </conditionalFormatting>
  <conditionalFormatting sqref="I23">
    <cfRule type="notContainsBlanks" dxfId="131" priority="1">
      <formula>LEN(TRIM(I23))&gt;0</formula>
    </cfRule>
    <cfRule type="containsBlanks" dxfId="130" priority="2">
      <formula>LEN(TRIM(I23))=0</formula>
    </cfRule>
  </conditionalFormatting>
  <conditionalFormatting sqref="K13 K15 K17 K19">
    <cfRule type="notContainsBlanks" dxfId="129" priority="274">
      <formula>LEN(TRIM(K13))&gt;0</formula>
    </cfRule>
    <cfRule type="containsBlanks" dxfId="128" priority="323">
      <formula>LEN(TRIM(K13))=0</formula>
    </cfRule>
  </conditionalFormatting>
  <conditionalFormatting sqref="M13">
    <cfRule type="expression" dxfId="127" priority="251">
      <formula>$M$12=""</formula>
    </cfRule>
    <cfRule type="containsBlanks" dxfId="126" priority="322">
      <formula>LEN(TRIM(M13))=0</formula>
    </cfRule>
    <cfRule type="expression" dxfId="125" priority="243">
      <formula>$L$13=1</formula>
    </cfRule>
    <cfRule type="notContainsBlanks" dxfId="124" priority="244">
      <formula>LEN(TRIM(M13))&gt;0</formula>
    </cfRule>
    <cfRule type="expression" dxfId="123" priority="245">
      <formula>"AND+$M$11&lt;&gt;"""",$K$12=""No"""</formula>
    </cfRule>
    <cfRule type="notContainsBlanks" dxfId="122" priority="250">
      <formula>LEN(TRIM(M13))&gt;0</formula>
    </cfRule>
  </conditionalFormatting>
  <conditionalFormatting sqref="M15">
    <cfRule type="expression" dxfId="121" priority="201">
      <formula>L15=1</formula>
    </cfRule>
    <cfRule type="expression" dxfId="120" priority="205">
      <formula>$M$14=""</formula>
    </cfRule>
    <cfRule type="notContainsBlanks" dxfId="119" priority="204">
      <formula>LEN(TRIM(M15))&gt;0</formula>
    </cfRule>
    <cfRule type="expression" dxfId="118" priority="203">
      <formula>"AND+$M$13&lt;&gt;"""",$K$14=""No"""</formula>
    </cfRule>
    <cfRule type="notContainsBlanks" dxfId="117" priority="202">
      <formula>LEN(TRIM(M15))&gt;0</formula>
    </cfRule>
    <cfRule type="containsBlanks" dxfId="116" priority="324">
      <formula>LEN(TRIM(M15))=0</formula>
    </cfRule>
  </conditionalFormatting>
  <conditionalFormatting sqref="M17">
    <cfRule type="expression" dxfId="115" priority="215">
      <formula>"AND+$M$15&lt;&gt;"""",$K$16=""No"""</formula>
    </cfRule>
    <cfRule type="notContainsBlanks" dxfId="114" priority="214">
      <formula>LEN(TRIM(M17))&gt;0</formula>
    </cfRule>
    <cfRule type="expression" dxfId="113" priority="213">
      <formula>$L$17=1</formula>
    </cfRule>
    <cfRule type="notContainsBlanks" dxfId="112" priority="216">
      <formula>LEN(TRIM(M17))&gt;0</formula>
    </cfRule>
    <cfRule type="expression" dxfId="111" priority="217">
      <formula>$M$16=""</formula>
    </cfRule>
    <cfRule type="containsBlanks" dxfId="110" priority="335">
      <formula>LEN(TRIM(M17))=0</formula>
    </cfRule>
  </conditionalFormatting>
  <conditionalFormatting sqref="M19">
    <cfRule type="expression" dxfId="109" priority="211">
      <formula>$M$18=""</formula>
    </cfRule>
    <cfRule type="notContainsBlanks" dxfId="108" priority="210">
      <formula>LEN(TRIM(M19))&gt;0</formula>
    </cfRule>
    <cfRule type="expression" dxfId="107" priority="209">
      <formula>"AND+$M$17&lt;&gt;"""",$K$18=""No"""</formula>
    </cfRule>
    <cfRule type="notContainsBlanks" dxfId="106" priority="208">
      <formula>LEN(TRIM(M19))&gt;0</formula>
    </cfRule>
    <cfRule type="expression" dxfId="105" priority="207">
      <formula>$L$19=1</formula>
    </cfRule>
    <cfRule type="containsBlanks" dxfId="104" priority="341">
      <formula>LEN(TRIM(M19))=0</formula>
    </cfRule>
  </conditionalFormatting>
  <conditionalFormatting sqref="O13">
    <cfRule type="containsBlanks" dxfId="103" priority="321">
      <formula>LEN(TRIM(O13))=0</formula>
    </cfRule>
    <cfRule type="expression" dxfId="102" priority="195">
      <formula>$N$13=1</formula>
    </cfRule>
    <cfRule type="notContainsBlanks" dxfId="101" priority="196">
      <formula>LEN(TRIM(O13))&gt;0</formula>
    </cfRule>
    <cfRule type="expression" dxfId="100" priority="197">
      <formula>"AND+$O$11&lt;&gt;"""",$K$12=""No"""</formula>
    </cfRule>
    <cfRule type="notContainsBlanks" dxfId="99" priority="198">
      <formula>LEN(TRIM(O13))&gt;0</formula>
    </cfRule>
    <cfRule type="expression" dxfId="98" priority="199">
      <formula>$O$12=""</formula>
    </cfRule>
  </conditionalFormatting>
  <conditionalFormatting sqref="O15">
    <cfRule type="expression" dxfId="97" priority="183">
      <formula>$N$15=1</formula>
    </cfRule>
    <cfRule type="expression" dxfId="96" priority="185">
      <formula>"AND+$O$13&lt;&gt;"""",$K$14=""No"""</formula>
    </cfRule>
    <cfRule type="notContainsBlanks" dxfId="95" priority="186">
      <formula>LEN(TRIM(O15))&gt;0</formula>
    </cfRule>
    <cfRule type="expression" dxfId="94" priority="187">
      <formula>$O$14=""</formula>
    </cfRule>
    <cfRule type="containsBlanks" dxfId="93" priority="325">
      <formula>LEN(TRIM(O15))=0</formula>
    </cfRule>
    <cfRule type="notContainsBlanks" dxfId="92" priority="184">
      <formula>LEN(TRIM(O15))&gt;0</formula>
    </cfRule>
  </conditionalFormatting>
  <conditionalFormatting sqref="O17">
    <cfRule type="expression" dxfId="91" priority="177">
      <formula>$N$17=1</formula>
    </cfRule>
    <cfRule type="notContainsBlanks" dxfId="90" priority="178">
      <formula>LEN(TRIM(O17))&gt;0</formula>
    </cfRule>
    <cfRule type="notContainsBlanks" dxfId="89" priority="180">
      <formula>LEN(TRIM(O17))&gt;0</formula>
    </cfRule>
    <cfRule type="expression" dxfId="88" priority="181">
      <formula>$O$16=""</formula>
    </cfRule>
    <cfRule type="expression" dxfId="87" priority="179">
      <formula>"AND+$O$15&lt;&gt;"""",$K$16=""No"""</formula>
    </cfRule>
    <cfRule type="containsBlanks" dxfId="86" priority="336">
      <formula>LEN(TRIM(O17))=0</formula>
    </cfRule>
  </conditionalFormatting>
  <conditionalFormatting sqref="O19">
    <cfRule type="expression" dxfId="85" priority="171">
      <formula>$N$19=1</formula>
    </cfRule>
    <cfRule type="expression" dxfId="84" priority="175">
      <formula>$O$18=""</formula>
    </cfRule>
    <cfRule type="notContainsBlanks" dxfId="83" priority="174">
      <formula>LEN(TRIM(O19))&gt;0</formula>
    </cfRule>
    <cfRule type="expression" dxfId="82" priority="173">
      <formula>"AND+$O$17&lt;&gt;"""",$K$18=""No"""</formula>
    </cfRule>
    <cfRule type="notContainsBlanks" dxfId="81" priority="172">
      <formula>LEN(TRIM(O19))&gt;0</formula>
    </cfRule>
    <cfRule type="containsBlanks" dxfId="80" priority="342">
      <formula>LEN(TRIM(O19))=0</formula>
    </cfRule>
  </conditionalFormatting>
  <conditionalFormatting sqref="Q13">
    <cfRule type="notContainsBlanks" dxfId="79" priority="190">
      <formula>LEN(TRIM(Q13))&gt;0</formula>
    </cfRule>
    <cfRule type="expression" dxfId="78" priority="191">
      <formula>"AND+$Q$11&lt;&gt;"""",$K$12=""No"""</formula>
    </cfRule>
    <cfRule type="notContainsBlanks" dxfId="77" priority="192">
      <formula>LEN(TRIM(Q13))&gt;0</formula>
    </cfRule>
    <cfRule type="expression" dxfId="76" priority="193">
      <formula>$Q$12=""</formula>
    </cfRule>
    <cfRule type="containsBlanks" dxfId="75" priority="320">
      <formula>LEN(TRIM(Q13))=0</formula>
    </cfRule>
    <cfRule type="expression" dxfId="74" priority="189">
      <formula>$P$13=1</formula>
    </cfRule>
  </conditionalFormatting>
  <conditionalFormatting sqref="Q15">
    <cfRule type="notContainsBlanks" dxfId="73" priority="166">
      <formula>LEN(TRIM(Q15))&gt;0</formula>
    </cfRule>
    <cfRule type="expression" dxfId="72" priority="169">
      <formula>$Q$14=""</formula>
    </cfRule>
    <cfRule type="expression" dxfId="71" priority="165">
      <formula>$P$15=1</formula>
    </cfRule>
    <cfRule type="notContainsBlanks" dxfId="70" priority="168">
      <formula>LEN(TRIM(Q15))&gt;0</formula>
    </cfRule>
    <cfRule type="containsBlanks" dxfId="69" priority="326">
      <formula>LEN(TRIM(Q15))=0</formula>
    </cfRule>
    <cfRule type="expression" dxfId="68" priority="167">
      <formula>"AND+$Q$13&lt;&gt;"""",$K$14=""No"""</formula>
    </cfRule>
  </conditionalFormatting>
  <conditionalFormatting sqref="Q17">
    <cfRule type="expression" dxfId="67" priority="163">
      <formula>$Q$16=""</formula>
    </cfRule>
    <cfRule type="expression" dxfId="66" priority="159">
      <formula>$P$17=1</formula>
    </cfRule>
    <cfRule type="notContainsBlanks" dxfId="65" priority="160">
      <formula>LEN(TRIM(Q17))&gt;0</formula>
    </cfRule>
    <cfRule type="expression" dxfId="64" priority="161">
      <formula>"AND+$Q$15&lt;&gt;"""",$K$16=""No"""</formula>
    </cfRule>
    <cfRule type="containsBlanks" dxfId="63" priority="337">
      <formula>LEN(TRIM(Q17))=0</formula>
    </cfRule>
    <cfRule type="notContainsBlanks" dxfId="62" priority="162">
      <formula>LEN(TRIM(Q17))&gt;0</formula>
    </cfRule>
  </conditionalFormatting>
  <conditionalFormatting sqref="Q19">
    <cfRule type="notContainsBlanks" dxfId="61" priority="154">
      <formula>LEN(TRIM(Q19))&gt;0</formula>
    </cfRule>
    <cfRule type="containsBlanks" dxfId="60" priority="343">
      <formula>LEN(TRIM(Q19))=0</formula>
    </cfRule>
    <cfRule type="expression" dxfId="59" priority="157">
      <formula>$Q$18=""</formula>
    </cfRule>
    <cfRule type="notContainsBlanks" dxfId="58" priority="156">
      <formula>LEN(TRIM(Q19))&gt;0</formula>
    </cfRule>
    <cfRule type="expression" dxfId="57" priority="153">
      <formula>$P$19=1</formula>
    </cfRule>
    <cfRule type="expression" dxfId="56" priority="155">
      <formula>"AND+$Q$17&lt;&gt;"""",$K$18=""No"""</formula>
    </cfRule>
  </conditionalFormatting>
  <conditionalFormatting sqref="S12">
    <cfRule type="containsBlanks" dxfId="54" priority="98">
      <formula>LEN(TRIM(S12))=0</formula>
    </cfRule>
  </conditionalFormatting>
  <conditionalFormatting sqref="S13">
    <cfRule type="expression" dxfId="53" priority="104">
      <formula>$R$13=1</formula>
    </cfRule>
    <cfRule type="expression" dxfId="52" priority="148">
      <formula>"AND+$S$11&lt;&gt;"""",$K$12=""No"""</formula>
    </cfRule>
    <cfRule type="notContainsBlanks" dxfId="51" priority="147">
      <formula>LEN(TRIM(S13))&gt;0</formula>
    </cfRule>
    <cfRule type="containsBlanks" dxfId="50" priority="318">
      <formula>LEN(TRIM(S13))=0</formula>
    </cfRule>
    <cfRule type="notContainsBlanks" dxfId="49" priority="149">
      <formula>LEN(TRIM(S13))&gt;0</formula>
    </cfRule>
    <cfRule type="expression" dxfId="48" priority="150">
      <formula>$S$12=""</formula>
    </cfRule>
  </conditionalFormatting>
  <conditionalFormatting sqref="S14">
    <cfRule type="containsBlanks" dxfId="46" priority="97">
      <formula>LEN(TRIM(S14))=0</formula>
    </cfRule>
  </conditionalFormatting>
  <conditionalFormatting sqref="S15">
    <cfRule type="containsBlanks" dxfId="45" priority="327">
      <formula>LEN(TRIM(S15))=0</formula>
    </cfRule>
    <cfRule type="expression" dxfId="44" priority="145">
      <formula>$S$14=""</formula>
    </cfRule>
    <cfRule type="notContainsBlanks" dxfId="43" priority="144">
      <formula>LEN(TRIM(S15))&gt;0</formula>
    </cfRule>
    <cfRule type="expression" dxfId="42" priority="143">
      <formula>"AND+$S$13&lt;&gt;"""",$K$14=""No"""</formula>
    </cfRule>
    <cfRule type="expression" dxfId="41" priority="141">
      <formula>$R$15=1</formula>
    </cfRule>
    <cfRule type="notContainsBlanks" dxfId="40" priority="142">
      <formula>LEN(TRIM(S15))&gt;0</formula>
    </cfRule>
  </conditionalFormatting>
  <conditionalFormatting sqref="S16">
    <cfRule type="containsBlanks" dxfId="39" priority="96">
      <formula>LEN(TRIM(S16))=0</formula>
    </cfRule>
  </conditionalFormatting>
  <conditionalFormatting sqref="S17">
    <cfRule type="notContainsBlanks" dxfId="37" priority="136">
      <formula>LEN(TRIM(S17))&gt;0</formula>
    </cfRule>
    <cfRule type="expression" dxfId="36" priority="137">
      <formula>"AND+$S$15&lt;&gt;"""",$K$16=""No"""</formula>
    </cfRule>
    <cfRule type="notContainsBlanks" dxfId="35" priority="138">
      <formula>LEN(TRIM(S17))&gt;0</formula>
    </cfRule>
    <cfRule type="expression" dxfId="34" priority="139">
      <formula>$S$16=""</formula>
    </cfRule>
    <cfRule type="containsBlanks" dxfId="33" priority="338">
      <formula>LEN(TRIM(S17))=0</formula>
    </cfRule>
    <cfRule type="expression" dxfId="32" priority="135">
      <formula>$R$17=1</formula>
    </cfRule>
  </conditionalFormatting>
  <conditionalFormatting sqref="S18">
    <cfRule type="containsBlanks" dxfId="31" priority="95">
      <formula>LEN(TRIM(S18))=0</formula>
    </cfRule>
  </conditionalFormatting>
  <conditionalFormatting sqref="S19">
    <cfRule type="notContainsBlanks" dxfId="29" priority="130">
      <formula>LEN(TRIM(S19))&gt;0</formula>
    </cfRule>
    <cfRule type="expression" dxfId="28" priority="129">
      <formula>$R$19=1</formula>
    </cfRule>
    <cfRule type="containsBlanks" dxfId="27" priority="344">
      <formula>LEN(TRIM(S19))=0</formula>
    </cfRule>
    <cfRule type="notContainsBlanks" dxfId="26" priority="132">
      <formula>LEN(TRIM(S19))&gt;0</formula>
    </cfRule>
    <cfRule type="expression" dxfId="25" priority="133">
      <formula>$S$18=""</formula>
    </cfRule>
    <cfRule type="expression" dxfId="24" priority="131">
      <formula>"AND+$S$17&lt;&gt;"""",$K$18=""No"""</formula>
    </cfRule>
  </conditionalFormatting>
  <conditionalFormatting sqref="U13">
    <cfRule type="expression" dxfId="23" priority="125">
      <formula>"AND+$U$11&lt;&gt;"""",$K$12=""No"""</formula>
    </cfRule>
    <cfRule type="notContainsBlanks" dxfId="22" priority="126">
      <formula>LEN(TRIM(U13))&gt;0</formula>
    </cfRule>
    <cfRule type="expression" dxfId="21" priority="127">
      <formula>$U$12=""</formula>
    </cfRule>
    <cfRule type="containsBlanks" dxfId="20" priority="319">
      <formula>LEN(TRIM(U13))=0</formula>
    </cfRule>
    <cfRule type="expression" dxfId="19" priority="123">
      <formula>$T$13=1</formula>
    </cfRule>
    <cfRule type="notContainsBlanks" dxfId="18" priority="124">
      <formula>LEN(TRIM(U13))&gt;0</formula>
    </cfRule>
  </conditionalFormatting>
  <conditionalFormatting sqref="U15">
    <cfRule type="notContainsBlanks" dxfId="17" priority="120">
      <formula>LEN(TRIM(U15))&gt;0</formula>
    </cfRule>
    <cfRule type="expression" dxfId="16" priority="119">
      <formula>"AND+$U$13&lt;&gt;"""",$K$14=""No"""</formula>
    </cfRule>
    <cfRule type="notContainsBlanks" dxfId="15" priority="118">
      <formula>LEN(TRIM(U15))&gt;0</formula>
    </cfRule>
    <cfRule type="expression" dxfId="14" priority="117">
      <formula>$T$15=1</formula>
    </cfRule>
    <cfRule type="containsBlanks" dxfId="13" priority="339">
      <formula>LEN(TRIM(U15))=0</formula>
    </cfRule>
    <cfRule type="expression" dxfId="12" priority="121">
      <formula>$U$14=""</formula>
    </cfRule>
  </conditionalFormatting>
  <conditionalFormatting sqref="U17">
    <cfRule type="expression" dxfId="11" priority="115">
      <formula>$U$16=""</formula>
    </cfRule>
    <cfRule type="notContainsBlanks" dxfId="10" priority="114">
      <formula>LEN(TRIM(U17))&gt;0</formula>
    </cfRule>
    <cfRule type="containsBlanks" dxfId="9" priority="340">
      <formula>LEN(TRIM(U17))=0</formula>
    </cfRule>
    <cfRule type="expression" dxfId="8" priority="113">
      <formula>"AND+$U$15&lt;&gt;"""",$K$16=""No"""</formula>
    </cfRule>
    <cfRule type="expression" dxfId="7" priority="111">
      <formula>$T$17=1</formula>
    </cfRule>
    <cfRule type="notContainsBlanks" dxfId="6" priority="345">
      <formula>LEN(TRIM(U17))&gt;0</formula>
    </cfRule>
  </conditionalFormatting>
  <conditionalFormatting sqref="U19">
    <cfRule type="expression" dxfId="5" priority="105">
      <formula>$T$19=1</formula>
    </cfRule>
    <cfRule type="notContainsBlanks" dxfId="4" priority="106">
      <formula>LEN(TRIM(U19))&gt;0</formula>
    </cfRule>
    <cfRule type="expression" dxfId="3" priority="107">
      <formula>"AND+$U$17&lt;&gt;"""",$K$18=""No"""</formula>
    </cfRule>
    <cfRule type="expression" dxfId="2" priority="109">
      <formula>$U$18=""</formula>
    </cfRule>
    <cfRule type="notContainsBlanks" dxfId="1" priority="108">
      <formula>LEN(TRIM(U19))&gt;0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2 D41 D40" xr:uid="{1B10DC80-056A-4FB4-99E4-DD9323F706B1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D43:D52 D32:D39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25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25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25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25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25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25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36</v>
      </c>
      <c r="H11">
        <v>8</v>
      </c>
    </row>
    <row r="12" spans="1:12" x14ac:dyDescent="0.25">
      <c r="A12" t="s">
        <v>30</v>
      </c>
      <c r="H12">
        <v>9</v>
      </c>
    </row>
    <row r="13" spans="1:12" x14ac:dyDescent="0.25">
      <c r="A13" t="s">
        <v>31</v>
      </c>
      <c r="H13">
        <v>10</v>
      </c>
    </row>
    <row r="14" spans="1:12" x14ac:dyDescent="0.25">
      <c r="A14" t="s">
        <v>32</v>
      </c>
    </row>
    <row r="15" spans="1:12" x14ac:dyDescent="0.25">
      <c r="A15" t="s">
        <v>33</v>
      </c>
    </row>
    <row r="16" spans="1:12" x14ac:dyDescent="0.25">
      <c r="A16" t="s">
        <v>34</v>
      </c>
    </row>
    <row r="17" spans="1:1" x14ac:dyDescent="0.25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General Manager</cp:lastModifiedBy>
  <cp:lastPrinted>2021-03-06T11:43:14Z</cp:lastPrinted>
  <dcterms:created xsi:type="dcterms:W3CDTF">2020-12-02T15:05:10Z</dcterms:created>
  <dcterms:modified xsi:type="dcterms:W3CDTF">2024-07-09T12:47:26Z</dcterms:modified>
</cp:coreProperties>
</file>